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240" activeTab="0"/>
  </bookViews>
  <sheets>
    <sheet name="rezultati" sheetId="1" r:id="rId1"/>
    <sheet name="List3" sheetId="2" state="hidden" r:id="rId2"/>
  </sheets>
  <definedNames/>
  <calcPr fullCalcOnLoad="1"/>
</workbook>
</file>

<file path=xl/sharedStrings.xml><?xml version="1.0" encoding="utf-8"?>
<sst xmlns="http://schemas.openxmlformats.org/spreadsheetml/2006/main" count="71" uniqueCount="59">
  <si>
    <t>Tekmovalec</t>
  </si>
  <si>
    <t>1.kolo</t>
  </si>
  <si>
    <t>2.kolo</t>
  </si>
  <si>
    <t>3.kolo</t>
  </si>
  <si>
    <t>4.kolo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</si>
  <si>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</si>
  <si>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</si>
  <si>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</si>
  <si>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</si>
  <si>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</si>
  <si>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</si>
  <si>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</si>
  <si>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</si>
  <si>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</si>
  <si>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</si>
  <si>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</si>
  <si>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</si>
  <si>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</si>
  <si>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</si>
  <si>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</si>
  <si>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SKUPAJ</t>
  </si>
  <si>
    <t>Roman Maguša</t>
  </si>
  <si>
    <t>Dominik Slekovec</t>
  </si>
  <si>
    <t>Branko Peklar</t>
  </si>
  <si>
    <t>Leon Kos</t>
  </si>
  <si>
    <t>Sandi Njivar</t>
  </si>
  <si>
    <t>Srečko Vrečar</t>
  </si>
  <si>
    <t>Ferdo Majer</t>
  </si>
  <si>
    <t>Franc Slekovec</t>
  </si>
  <si>
    <t>Silvo Kocuvan</t>
  </si>
  <si>
    <t>Rok Štebih</t>
  </si>
  <si>
    <t>Mitja Kovačič</t>
  </si>
  <si>
    <t>zaost.</t>
  </si>
  <si>
    <t>Ekipa</t>
  </si>
  <si>
    <t>Vitomarci</t>
  </si>
  <si>
    <t>Osek</t>
  </si>
  <si>
    <t>Posamezno</t>
  </si>
  <si>
    <t>Ekipno</t>
  </si>
  <si>
    <t>16.</t>
  </si>
  <si>
    <t>Medobčinska MK liga 2012</t>
  </si>
  <si>
    <t>Jani Čeh</t>
  </si>
  <si>
    <t>Miran Kuzminski</t>
  </si>
  <si>
    <t>Slavko Gorenc</t>
  </si>
  <si>
    <t>Anton Kocbek</t>
  </si>
  <si>
    <t>17.</t>
  </si>
  <si>
    <t>30.9.</t>
  </si>
  <si>
    <t>Trn. vas A</t>
  </si>
  <si>
    <t>Trn. vas B</t>
  </si>
  <si>
    <t>7.10.</t>
  </si>
  <si>
    <t>Marjan Horvat</t>
  </si>
  <si>
    <t>Hojnik Dani</t>
  </si>
  <si>
    <t>Leon Mlinarič</t>
  </si>
  <si>
    <t>Vlado Šteinfelser</t>
  </si>
  <si>
    <t>18.</t>
  </si>
  <si>
    <t>19.</t>
  </si>
  <si>
    <t>Cerkvenjak A</t>
  </si>
  <si>
    <t>Cerkvenjak B</t>
  </si>
  <si>
    <t>4.11.</t>
  </si>
  <si>
    <t>10.11.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</si>
</sst>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1"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0"/>
    </font>
    <font>
      <sz val="8"/>
      <color indexed="8"/>
      <name val="Calibri"/>
      <family val="2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left"/>
    </xf>
    <xf numFmtId="0" fontId="2" fillId="37" borderId="11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" fillId="36" borderId="19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tabSelected="1" zoomScale="145" zoomScaleNormal="145" zoomScalePageLayoutView="0" workbookViewId="0" topLeftCell="A1">
      <selection activeCell="L34" sqref="L34"/>
    </sheetView>
  </sheetViews>
  <sheetFormatPr defaultColWidth="9.140625" defaultRowHeight="15"/>
  <cols>
    <col min="1" max="1" width="2.7109375" style="0" customWidth="1"/>
    <col min="2" max="2" width="3.421875" style="0" customWidth="1"/>
    <col min="3" max="3" width="16.421875" style="0" customWidth="1"/>
    <col min="4" max="7" width="5.421875" style="0" customWidth="1"/>
    <col min="8" max="8" width="7.7109375" style="0" customWidth="1"/>
    <col min="9" max="9" width="6.28125" style="0" customWidth="1"/>
    <col min="10" max="10" width="5.421875" style="0" customWidth="1"/>
    <col min="11" max="11" width="2.28125" style="0" customWidth="1"/>
    <col min="12" max="12" width="12.28125" style="0" customWidth="1"/>
    <col min="13" max="16" width="5.421875" style="0" customWidth="1"/>
    <col min="17" max="17" width="7.7109375" style="0" customWidth="1"/>
    <col min="18" max="18" width="6.421875" style="0" customWidth="1"/>
  </cols>
  <sheetData>
    <row r="1" ht="15.75" thickBot="1"/>
    <row r="2" spans="2:9" ht="15">
      <c r="B2" s="15" t="s">
        <v>39</v>
      </c>
      <c r="C2" s="16"/>
      <c r="D2" s="16"/>
      <c r="E2" s="16"/>
      <c r="F2" s="16"/>
      <c r="G2" s="16"/>
      <c r="H2" s="16"/>
      <c r="I2" s="17"/>
    </row>
    <row r="3" spans="2:9" ht="15.75" thickBot="1">
      <c r="B3" s="18"/>
      <c r="C3" s="19"/>
      <c r="D3" s="19"/>
      <c r="E3" s="19"/>
      <c r="F3" s="19"/>
      <c r="G3" s="19"/>
      <c r="H3" s="19"/>
      <c r="I3" s="20"/>
    </row>
    <row r="4" spans="2:9" s="4" customFormat="1" ht="26.25">
      <c r="B4" s="3"/>
      <c r="C4" s="3"/>
      <c r="D4" s="3"/>
      <c r="E4" s="3"/>
      <c r="F4" s="3"/>
      <c r="G4" s="3"/>
      <c r="H4" s="3"/>
      <c r="I4" s="3"/>
    </row>
    <row r="5" spans="2:9" s="4" customFormat="1" ht="15.75">
      <c r="B5" s="25" t="s">
        <v>36</v>
      </c>
      <c r="C5" s="25"/>
      <c r="D5" s="25"/>
      <c r="E5" s="25"/>
      <c r="F5" s="25"/>
      <c r="G5" s="25"/>
      <c r="H5" s="25"/>
      <c r="I5" s="25"/>
    </row>
    <row r="6" spans="2:9" ht="15">
      <c r="B6" s="26"/>
      <c r="C6" s="26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1" t="s">
        <v>20</v>
      </c>
      <c r="I6" s="23" t="s">
        <v>32</v>
      </c>
    </row>
    <row r="7" spans="2:9" ht="15">
      <c r="B7" s="26"/>
      <c r="C7" s="26"/>
      <c r="D7" s="2" t="s">
        <v>45</v>
      </c>
      <c r="E7" s="2" t="s">
        <v>48</v>
      </c>
      <c r="F7" s="2" t="s">
        <v>57</v>
      </c>
      <c r="G7" s="2" t="s">
        <v>58</v>
      </c>
      <c r="H7" s="22"/>
      <c r="I7" s="24"/>
    </row>
    <row r="8" spans="2:9" ht="15" customHeight="1">
      <c r="B8" s="8" t="s">
        <v>5</v>
      </c>
      <c r="C8" s="9" t="s">
        <v>22</v>
      </c>
      <c r="D8" s="12">
        <v>141</v>
      </c>
      <c r="E8" s="12">
        <v>148</v>
      </c>
      <c r="F8" s="12">
        <v>153</v>
      </c>
      <c r="G8" s="12">
        <v>158</v>
      </c>
      <c r="H8" s="28">
        <f>SUM(D8:G8)</f>
        <v>600</v>
      </c>
      <c r="I8" s="13"/>
    </row>
    <row r="9" spans="2:9" ht="15" customHeight="1">
      <c r="B9" s="8" t="s">
        <v>6</v>
      </c>
      <c r="C9" s="9" t="s">
        <v>49</v>
      </c>
      <c r="D9" s="12">
        <v>131</v>
      </c>
      <c r="E9" s="12">
        <v>152</v>
      </c>
      <c r="F9" s="12">
        <v>149</v>
      </c>
      <c r="G9" s="12">
        <v>153</v>
      </c>
      <c r="H9" s="28">
        <f>SUM(D9:G9)</f>
        <v>585</v>
      </c>
      <c r="I9" s="12">
        <f>H8-H9</f>
        <v>15</v>
      </c>
    </row>
    <row r="10" spans="2:9" ht="15" customHeight="1">
      <c r="B10" s="8" t="s">
        <v>7</v>
      </c>
      <c r="C10" s="9" t="s">
        <v>42</v>
      </c>
      <c r="D10" s="12">
        <v>134</v>
      </c>
      <c r="E10" s="12">
        <v>152</v>
      </c>
      <c r="F10" s="12">
        <v>134</v>
      </c>
      <c r="G10" s="12">
        <v>154</v>
      </c>
      <c r="H10" s="28">
        <f>SUM(D10:G10)</f>
        <v>574</v>
      </c>
      <c r="I10" s="12">
        <f aca="true" t="shared" si="0" ref="I10:I26">H9-H10</f>
        <v>11</v>
      </c>
    </row>
    <row r="11" spans="2:9" ht="15" customHeight="1">
      <c r="B11" s="8" t="s">
        <v>8</v>
      </c>
      <c r="C11" s="9" t="s">
        <v>27</v>
      </c>
      <c r="D11" s="12">
        <v>140</v>
      </c>
      <c r="E11" s="12">
        <v>140</v>
      </c>
      <c r="F11" s="12">
        <v>139</v>
      </c>
      <c r="G11" s="12">
        <v>133</v>
      </c>
      <c r="H11" s="28">
        <f>SUM(D11:G11)</f>
        <v>552</v>
      </c>
      <c r="I11" s="12">
        <f t="shared" si="0"/>
        <v>22</v>
      </c>
    </row>
    <row r="12" spans="2:9" ht="15" customHeight="1">
      <c r="B12" s="8" t="s">
        <v>9</v>
      </c>
      <c r="C12" s="9" t="s">
        <v>43</v>
      </c>
      <c r="D12" s="12">
        <v>114</v>
      </c>
      <c r="E12" s="12">
        <v>139</v>
      </c>
      <c r="F12" s="12">
        <v>150</v>
      </c>
      <c r="G12" s="12">
        <v>146</v>
      </c>
      <c r="H12" s="28">
        <f>SUM(D12:G12)</f>
        <v>549</v>
      </c>
      <c r="I12" s="12">
        <f t="shared" si="0"/>
        <v>3</v>
      </c>
    </row>
    <row r="13" spans="2:9" ht="15" customHeight="1">
      <c r="B13" s="8" t="s">
        <v>10</v>
      </c>
      <c r="C13" s="9" t="s">
        <v>23</v>
      </c>
      <c r="D13" s="12">
        <v>125</v>
      </c>
      <c r="E13" s="12">
        <v>151</v>
      </c>
      <c r="F13" s="12">
        <v>142</v>
      </c>
      <c r="G13" s="12">
        <v>121</v>
      </c>
      <c r="H13" s="28">
        <f>SUM(D13:G13)</f>
        <v>539</v>
      </c>
      <c r="I13" s="12">
        <f t="shared" si="0"/>
        <v>10</v>
      </c>
    </row>
    <row r="14" spans="2:9" ht="15" customHeight="1">
      <c r="B14" s="8" t="s">
        <v>11</v>
      </c>
      <c r="C14" s="9" t="s">
        <v>29</v>
      </c>
      <c r="D14" s="12">
        <v>149</v>
      </c>
      <c r="E14" s="12">
        <v>137</v>
      </c>
      <c r="F14" s="12">
        <v>119</v>
      </c>
      <c r="G14" s="12">
        <v>131</v>
      </c>
      <c r="H14" s="28">
        <f>SUM(D14:G14)</f>
        <v>536</v>
      </c>
      <c r="I14" s="12">
        <f t="shared" si="0"/>
        <v>3</v>
      </c>
    </row>
    <row r="15" spans="2:9" ht="15" customHeight="1">
      <c r="B15" s="8" t="s">
        <v>12</v>
      </c>
      <c r="C15" s="9" t="s">
        <v>28</v>
      </c>
      <c r="D15" s="12">
        <v>106</v>
      </c>
      <c r="E15" s="12">
        <v>129</v>
      </c>
      <c r="F15" s="12">
        <v>127</v>
      </c>
      <c r="G15" s="12">
        <v>108</v>
      </c>
      <c r="H15" s="28">
        <f>SUM(D15:G15)</f>
        <v>470</v>
      </c>
      <c r="I15" s="12">
        <f t="shared" si="0"/>
        <v>66</v>
      </c>
    </row>
    <row r="16" spans="2:9" ht="15" customHeight="1">
      <c r="B16" s="8" t="s">
        <v>13</v>
      </c>
      <c r="C16" s="9" t="s">
        <v>21</v>
      </c>
      <c r="D16" s="12">
        <v>92</v>
      </c>
      <c r="E16" s="12">
        <v>53</v>
      </c>
      <c r="F16" s="12">
        <v>147</v>
      </c>
      <c r="G16" s="12">
        <v>158</v>
      </c>
      <c r="H16" s="28">
        <f>SUM(D16:G16)</f>
        <v>450</v>
      </c>
      <c r="I16" s="12">
        <f t="shared" si="0"/>
        <v>20</v>
      </c>
    </row>
    <row r="17" spans="2:9" ht="15" customHeight="1">
      <c r="B17" s="8" t="s">
        <v>14</v>
      </c>
      <c r="C17" s="9" t="s">
        <v>52</v>
      </c>
      <c r="D17" s="12">
        <v>0</v>
      </c>
      <c r="E17" s="12">
        <v>148</v>
      </c>
      <c r="F17" s="12">
        <v>139</v>
      </c>
      <c r="G17" s="12">
        <v>143</v>
      </c>
      <c r="H17" s="28">
        <f>SUM(D17:G17)</f>
        <v>430</v>
      </c>
      <c r="I17" s="12">
        <f t="shared" si="0"/>
        <v>20</v>
      </c>
    </row>
    <row r="18" spans="2:9" ht="15" customHeight="1">
      <c r="B18" s="8" t="s">
        <v>15</v>
      </c>
      <c r="C18" s="9" t="s">
        <v>31</v>
      </c>
      <c r="D18" s="12">
        <v>96</v>
      </c>
      <c r="E18" s="12">
        <v>103</v>
      </c>
      <c r="F18" s="12">
        <v>120</v>
      </c>
      <c r="G18" s="12">
        <v>106</v>
      </c>
      <c r="H18" s="28">
        <f>SUM(D18:G18)</f>
        <v>425</v>
      </c>
      <c r="I18" s="12">
        <f t="shared" si="0"/>
        <v>5</v>
      </c>
    </row>
    <row r="19" spans="2:9" ht="15" customHeight="1">
      <c r="B19" s="8" t="s">
        <v>16</v>
      </c>
      <c r="C19" s="9" t="s">
        <v>24</v>
      </c>
      <c r="D19" s="12">
        <v>78</v>
      </c>
      <c r="E19" s="12">
        <v>103</v>
      </c>
      <c r="F19" s="12">
        <v>108</v>
      </c>
      <c r="G19" s="12">
        <v>112</v>
      </c>
      <c r="H19" s="28">
        <f>SUM(D19:G19)</f>
        <v>401</v>
      </c>
      <c r="I19" s="12">
        <f t="shared" si="0"/>
        <v>24</v>
      </c>
    </row>
    <row r="20" spans="2:9" ht="15" customHeight="1">
      <c r="B20" s="8" t="s">
        <v>17</v>
      </c>
      <c r="C20" s="9" t="s">
        <v>40</v>
      </c>
      <c r="D20" s="12">
        <v>99</v>
      </c>
      <c r="E20" s="12">
        <v>108</v>
      </c>
      <c r="F20" s="12">
        <v>83</v>
      </c>
      <c r="G20" s="12">
        <v>80</v>
      </c>
      <c r="H20" s="28">
        <f>SUM(D20:G20)</f>
        <v>370</v>
      </c>
      <c r="I20" s="12">
        <f t="shared" si="0"/>
        <v>31</v>
      </c>
    </row>
    <row r="21" spans="2:9" ht="15" customHeight="1">
      <c r="B21" s="8" t="s">
        <v>18</v>
      </c>
      <c r="C21" s="9" t="s">
        <v>30</v>
      </c>
      <c r="D21" s="12">
        <v>88</v>
      </c>
      <c r="E21" s="12">
        <v>79</v>
      </c>
      <c r="F21" s="12">
        <v>73</v>
      </c>
      <c r="G21" s="12">
        <v>76</v>
      </c>
      <c r="H21" s="28">
        <f>SUM(D21:G21)</f>
        <v>316</v>
      </c>
      <c r="I21" s="12">
        <f t="shared" si="0"/>
        <v>54</v>
      </c>
    </row>
    <row r="22" spans="2:9" ht="15" customHeight="1">
      <c r="B22" s="8" t="s">
        <v>19</v>
      </c>
      <c r="C22" s="9" t="s">
        <v>50</v>
      </c>
      <c r="D22" s="12">
        <v>102</v>
      </c>
      <c r="E22" s="12">
        <v>85</v>
      </c>
      <c r="F22" s="12">
        <v>48</v>
      </c>
      <c r="G22" s="12">
        <v>80</v>
      </c>
      <c r="H22" s="28">
        <f>SUM(D22:G22)</f>
        <v>315</v>
      </c>
      <c r="I22" s="12">
        <f t="shared" si="0"/>
        <v>1</v>
      </c>
    </row>
    <row r="23" spans="2:9" ht="15" customHeight="1">
      <c r="B23" s="8" t="s">
        <v>38</v>
      </c>
      <c r="C23" s="9" t="s">
        <v>41</v>
      </c>
      <c r="D23" s="12">
        <v>73</v>
      </c>
      <c r="E23" s="12">
        <v>43</v>
      </c>
      <c r="F23" s="12">
        <v>62</v>
      </c>
      <c r="G23" s="12">
        <v>108</v>
      </c>
      <c r="H23" s="28">
        <f>SUM(D23:G23)</f>
        <v>286</v>
      </c>
      <c r="I23" s="12">
        <f t="shared" si="0"/>
        <v>29</v>
      </c>
    </row>
    <row r="24" spans="2:9" ht="15" customHeight="1">
      <c r="B24" s="8" t="s">
        <v>44</v>
      </c>
      <c r="C24" s="9" t="s">
        <v>26</v>
      </c>
      <c r="D24" s="12">
        <v>129</v>
      </c>
      <c r="E24" s="12">
        <v>110</v>
      </c>
      <c r="F24" s="12">
        <v>0</v>
      </c>
      <c r="G24" s="12">
        <v>0</v>
      </c>
      <c r="H24" s="28">
        <f>SUM(D24:G24)</f>
        <v>239</v>
      </c>
      <c r="I24" s="12">
        <f t="shared" si="0"/>
        <v>47</v>
      </c>
    </row>
    <row r="25" spans="2:9" ht="15" customHeight="1">
      <c r="B25" s="8" t="s">
        <v>53</v>
      </c>
      <c r="C25" s="9" t="s">
        <v>51</v>
      </c>
      <c r="D25" s="12">
        <v>0</v>
      </c>
      <c r="E25" s="12">
        <v>105</v>
      </c>
      <c r="F25" s="12">
        <v>111</v>
      </c>
      <c r="G25" s="12">
        <v>0</v>
      </c>
      <c r="H25" s="28">
        <f>SUM(D25:G25)</f>
        <v>216</v>
      </c>
      <c r="I25" s="12">
        <f t="shared" si="0"/>
        <v>23</v>
      </c>
    </row>
    <row r="26" spans="2:9" ht="15" customHeight="1">
      <c r="B26" s="8" t="s">
        <v>54</v>
      </c>
      <c r="C26" s="9" t="s">
        <v>25</v>
      </c>
      <c r="D26" s="12">
        <v>88</v>
      </c>
      <c r="E26" s="12">
        <v>0</v>
      </c>
      <c r="F26" s="12">
        <v>0</v>
      </c>
      <c r="G26" s="12">
        <v>0</v>
      </c>
      <c r="H26" s="28">
        <f>SUM(D26:G26)</f>
        <v>88</v>
      </c>
      <c r="I26" s="12">
        <f t="shared" si="0"/>
        <v>128</v>
      </c>
    </row>
    <row r="29" spans="2:9" ht="15.75">
      <c r="B29" s="14" t="s">
        <v>37</v>
      </c>
      <c r="C29" s="14"/>
      <c r="D29" s="14"/>
      <c r="E29" s="14"/>
      <c r="F29" s="14"/>
      <c r="G29" s="14"/>
      <c r="H29" s="14"/>
      <c r="I29" s="14"/>
    </row>
    <row r="30" spans="2:9" ht="15">
      <c r="B30" s="1"/>
      <c r="C30" s="1" t="s">
        <v>33</v>
      </c>
      <c r="D30" s="2" t="s">
        <v>1</v>
      </c>
      <c r="E30" s="2" t="s">
        <v>2</v>
      </c>
      <c r="F30" s="2" t="s">
        <v>3</v>
      </c>
      <c r="G30" s="2" t="s">
        <v>4</v>
      </c>
      <c r="H30" s="5" t="s">
        <v>20</v>
      </c>
      <c r="I30" s="2" t="s">
        <v>32</v>
      </c>
    </row>
    <row r="31" spans="2:9" ht="15">
      <c r="B31" s="7" t="s">
        <v>5</v>
      </c>
      <c r="C31" s="7" t="s">
        <v>35</v>
      </c>
      <c r="D31" s="11">
        <v>377</v>
      </c>
      <c r="E31" s="11">
        <v>439</v>
      </c>
      <c r="F31" s="11">
        <v>423</v>
      </c>
      <c r="G31" s="11">
        <v>443</v>
      </c>
      <c r="H31" s="27">
        <f>SUM(D31:G31)</f>
        <v>1682</v>
      </c>
      <c r="I31" s="6"/>
    </row>
    <row r="32" spans="2:9" ht="15">
      <c r="B32" s="7" t="s">
        <v>6</v>
      </c>
      <c r="C32" s="7" t="s">
        <v>34</v>
      </c>
      <c r="D32" s="11">
        <v>420</v>
      </c>
      <c r="E32" s="11">
        <v>429</v>
      </c>
      <c r="F32" s="11">
        <v>407</v>
      </c>
      <c r="G32" s="11">
        <v>417</v>
      </c>
      <c r="H32" s="27">
        <f>SUM(D32:G32)</f>
        <v>1673</v>
      </c>
      <c r="I32" s="6">
        <f>H31-H32</f>
        <v>9</v>
      </c>
    </row>
    <row r="33" spans="2:9" ht="15">
      <c r="B33" s="7" t="s">
        <v>7</v>
      </c>
      <c r="C33" s="7" t="s">
        <v>55</v>
      </c>
      <c r="D33" s="11">
        <v>372</v>
      </c>
      <c r="E33" s="11">
        <v>428</v>
      </c>
      <c r="F33" s="11">
        <v>422</v>
      </c>
      <c r="G33" s="11">
        <v>387</v>
      </c>
      <c r="H33" s="27">
        <f>SUM(D33:G33)</f>
        <v>1609</v>
      </c>
      <c r="I33" s="6">
        <f>H32-H33</f>
        <v>64</v>
      </c>
    </row>
    <row r="34" spans="2:9" ht="15">
      <c r="B34" s="7" t="s">
        <v>8</v>
      </c>
      <c r="C34" s="7" t="s">
        <v>46</v>
      </c>
      <c r="D34" s="11">
        <v>279</v>
      </c>
      <c r="E34" s="11">
        <v>264</v>
      </c>
      <c r="F34" s="11">
        <v>350</v>
      </c>
      <c r="G34" s="11">
        <v>344</v>
      </c>
      <c r="H34" s="27">
        <f>SUM(D34:G34)</f>
        <v>1237</v>
      </c>
      <c r="I34" s="6">
        <f>H33-H34</f>
        <v>372</v>
      </c>
    </row>
    <row r="35" spans="2:9" ht="15">
      <c r="B35" s="10" t="s">
        <v>9</v>
      </c>
      <c r="C35" s="10" t="s">
        <v>56</v>
      </c>
      <c r="D35" s="12">
        <v>0</v>
      </c>
      <c r="E35" s="12">
        <v>293</v>
      </c>
      <c r="F35" s="12">
        <v>267</v>
      </c>
      <c r="G35" s="12">
        <v>192</v>
      </c>
      <c r="H35" s="28">
        <f>SUM(D35:G35)</f>
        <v>752</v>
      </c>
      <c r="I35" s="6">
        <f>H34-H35</f>
        <v>485</v>
      </c>
    </row>
    <row r="36" spans="2:9" ht="15">
      <c r="B36" s="10" t="s">
        <v>10</v>
      </c>
      <c r="C36" s="10" t="s">
        <v>47</v>
      </c>
      <c r="D36" s="12">
        <v>257</v>
      </c>
      <c r="E36" s="12">
        <v>122</v>
      </c>
      <c r="F36" s="12">
        <v>135</v>
      </c>
      <c r="G36" s="12">
        <f>76+108</f>
        <v>184</v>
      </c>
      <c r="H36" s="28">
        <f>SUM(D36:G36)</f>
        <v>698</v>
      </c>
      <c r="I36" s="6">
        <f>H35-H36</f>
        <v>54</v>
      </c>
    </row>
  </sheetData>
  <sheetProtection/>
  <mergeCells count="7">
    <mergeCell ref="B29:I29"/>
    <mergeCell ref="B2:I3"/>
    <mergeCell ref="H6:H7"/>
    <mergeCell ref="I6:I7"/>
    <mergeCell ref="B5:I5"/>
    <mergeCell ref="B6:B7"/>
    <mergeCell ref="C6:C7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RomanASUS</cp:lastModifiedBy>
  <dcterms:created xsi:type="dcterms:W3CDTF">2009-08-16T07:40:42Z</dcterms:created>
  <dcterms:modified xsi:type="dcterms:W3CDTF">2012-11-10T17:03:10Z</dcterms:modified>
  <cp:category/>
  <cp:version/>
  <cp:contentType/>
  <cp:contentStatus/>
</cp:coreProperties>
</file>